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5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  <sheet name="มี.ค.60" sheetId="6" r:id="rId6"/>
  </sheets>
  <externalReferences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D37" i="6" l="1"/>
  <c r="C37" i="6"/>
  <c r="D36" i="6"/>
  <c r="D35" i="6"/>
  <c r="D34" i="6"/>
  <c r="D21" i="6"/>
  <c r="D37" i="5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6" l="1"/>
  <c r="D38" i="5"/>
  <c r="D38" i="4"/>
  <c r="D38" i="3"/>
</calcChain>
</file>

<file path=xl/sharedStrings.xml><?xml version="1.0" encoding="utf-8"?>
<sst xmlns="http://schemas.openxmlformats.org/spreadsheetml/2006/main" count="361" uniqueCount="62">
  <si>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</si>
  <si>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</si>
  <si>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</si>
  <si>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</si>
  <si>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</si>
  <si>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</si>
  <si>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</si>
  <si>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</si>
  <si>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</si>
  <si>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</si>
  <si>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</si>
  <si>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</si>
  <si>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</si>
  <si>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</si>
  <si>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</si>
  <si>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</si>
  <si>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</si>
  <si>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</si>
  <si>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</si>
  <si>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</si>
  <si>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</si>
  <si>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</si>
  <si>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</si>
  <si>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</si>
  <si>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</si>
  <si>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</si>
  <si>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</si>
  <si>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</si>
  <si>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</si>
  <si>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</si>
  <si>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</si>
  <si>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</si>
  <si>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</si>
  <si>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</si>
  <si>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</si>
  <si>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</si>
  <si>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</si>
  <si>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</si>
  <si>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</si>
  <si>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</si>
  <si>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</si>
  <si>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</si>
  <si>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</si>
  <si>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</si>
  <si>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</si>
  <si>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</si>
  <si>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</si>
  <si>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</si>
  <si>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</si>
  <si>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</si>
  <si>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</si>
  <si>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</si>
  <si>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</si>
  <si>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</si>
  <si>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</si>
  <si>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</si>
  <si>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</si>
  <si>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</si>
  <si>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</si>
  <si>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</si>
  <si>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</si>
  <si>
    <t>ณ.  วันที่  31 มีนาคม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</si>
</sst>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7"/>
      <sheetName val="ทั่วไป18"/>
      <sheetName val="ทั่วไป1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41648677.950000003</v>
          </cell>
        </row>
      </sheetData>
      <sheetData sheetId="10">
        <row r="12">
          <cell r="C12">
            <v>921349</v>
          </cell>
        </row>
        <row r="24">
          <cell r="C24">
            <v>4288071.88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28</v>
      </c>
      <c r="B23" s="28">
        <v>511000</v>
      </c>
      <c r="C23" s="10">
        <v>1561406</v>
      </c>
      <c r="D23" s="10"/>
    </row>
    <row r="24" spans="1:4" ht="21" x14ac:dyDescent="0.35">
      <c r="A24" s="7" t="s">
        <v>29</v>
      </c>
      <c r="B24" s="28">
        <v>521000</v>
      </c>
      <c r="C24" s="10">
        <v>383010</v>
      </c>
      <c r="D24" s="10"/>
    </row>
    <row r="25" spans="1:4" ht="21" x14ac:dyDescent="0.35">
      <c r="A25" s="7" t="s">
        <v>30</v>
      </c>
      <c r="B25" s="28">
        <v>522000</v>
      </c>
      <c r="C25" s="10">
        <v>1122535</v>
      </c>
      <c r="D25" s="10"/>
    </row>
    <row r="26" spans="1:4" ht="21" x14ac:dyDescent="0.35">
      <c r="A26" s="7" t="s">
        <v>31</v>
      </c>
      <c r="B26" s="28">
        <v>531000</v>
      </c>
      <c r="C26" s="10">
        <v>12500</v>
      </c>
      <c r="D26" s="10"/>
    </row>
    <row r="27" spans="1:4" ht="21" x14ac:dyDescent="0.35">
      <c r="A27" s="7" t="s">
        <v>32</v>
      </c>
      <c r="B27" s="28">
        <v>532000</v>
      </c>
      <c r="C27" s="10">
        <v>19000</v>
      </c>
      <c r="D27" s="10"/>
    </row>
    <row r="28" spans="1:4" ht="21" x14ac:dyDescent="0.35">
      <c r="A28" s="7" t="s">
        <v>33</v>
      </c>
      <c r="B28" s="28">
        <v>533000</v>
      </c>
      <c r="C28" s="10"/>
      <c r="D28" s="10"/>
    </row>
    <row r="29" spans="1:4" ht="21" x14ac:dyDescent="0.35">
      <c r="A29" s="7" t="s">
        <v>34</v>
      </c>
      <c r="B29" s="28">
        <v>534000</v>
      </c>
      <c r="C29" s="10">
        <v>1386</v>
      </c>
      <c r="D29" s="10"/>
    </row>
    <row r="30" spans="1:4" ht="21" x14ac:dyDescent="0.35">
      <c r="A30" s="7" t="s">
        <v>35</v>
      </c>
      <c r="B30" s="28">
        <v>541000</v>
      </c>
      <c r="C30" s="10"/>
      <c r="D30" s="10"/>
    </row>
    <row r="31" spans="1:4" ht="21" x14ac:dyDescent="0.35">
      <c r="A31" s="7" t="s">
        <v>36</v>
      </c>
      <c r="B31" s="28">
        <v>542000</v>
      </c>
      <c r="C31" s="10"/>
      <c r="D31" s="10"/>
    </row>
    <row r="32" spans="1:4" ht="21" x14ac:dyDescent="0.35">
      <c r="A32" s="7" t="s">
        <v>37</v>
      </c>
      <c r="B32" s="28">
        <v>551000</v>
      </c>
      <c r="C32" s="10"/>
      <c r="D32" s="10"/>
    </row>
    <row r="33" spans="1:4" ht="21" x14ac:dyDescent="0.35">
      <c r="A33" s="7" t="s">
        <v>38</v>
      </c>
      <c r="B33" s="28">
        <v>561000</v>
      </c>
      <c r="C33" s="10">
        <v>10000</v>
      </c>
      <c r="D33" s="10"/>
    </row>
    <row r="34" spans="1:4" ht="21" x14ac:dyDescent="0.35">
      <c r="A34" s="24" t="s">
        <v>39</v>
      </c>
      <c r="B34" s="29"/>
      <c r="C34" s="12"/>
      <c r="D34" s="23">
        <v>11726547.689999999</v>
      </c>
    </row>
    <row r="35" spans="1:4" ht="21" x14ac:dyDescent="0.35">
      <c r="A35" s="24" t="s">
        <v>40</v>
      </c>
      <c r="B35" s="29"/>
      <c r="C35" s="12"/>
      <c r="D35" s="23">
        <v>9071974.1400000006</v>
      </c>
    </row>
    <row r="36" spans="1:4" ht="21" x14ac:dyDescent="0.35">
      <c r="A36" s="24" t="s">
        <v>41</v>
      </c>
      <c r="B36" s="29"/>
      <c r="C36" s="12"/>
      <c r="D36" s="23">
        <v>0</v>
      </c>
    </row>
    <row r="37" spans="1:4" ht="21" x14ac:dyDescent="0.35">
      <c r="A37" s="25" t="s">
        <v>42</v>
      </c>
      <c r="B37" s="29"/>
      <c r="C37" s="12"/>
      <c r="D37" s="23">
        <v>5228922.4399999995</v>
      </c>
    </row>
    <row r="38" spans="1:4" ht="21.75" thickBot="1" x14ac:dyDescent="0.4">
      <c r="A38" s="26" t="s">
        <v>43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52</v>
      </c>
      <c r="B47" s="84"/>
      <c r="C47" s="84"/>
      <c r="D47" s="84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54</v>
      </c>
      <c r="B50" s="83"/>
      <c r="C50" s="83"/>
      <c r="D50" s="83"/>
    </row>
    <row r="51" spans="1:4" ht="21" x14ac:dyDescent="0.35">
      <c r="A51" s="83" t="s">
        <v>55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56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28</v>
      </c>
      <c r="B23" s="63">
        <v>511000</v>
      </c>
      <c r="C23" s="45">
        <v>2958577</v>
      </c>
      <c r="D23" s="45"/>
    </row>
    <row r="24" spans="1:4" ht="21" x14ac:dyDescent="0.35">
      <c r="A24" s="42" t="s">
        <v>29</v>
      </c>
      <c r="B24" s="63">
        <v>521000</v>
      </c>
      <c r="C24" s="45">
        <v>766020</v>
      </c>
      <c r="D24" s="45"/>
    </row>
    <row r="25" spans="1:4" ht="21" x14ac:dyDescent="0.35">
      <c r="A25" s="42" t="s">
        <v>30</v>
      </c>
      <c r="B25" s="63">
        <v>522000</v>
      </c>
      <c r="C25" s="45">
        <v>2451392</v>
      </c>
      <c r="D25" s="45"/>
    </row>
    <row r="26" spans="1:4" ht="21" x14ac:dyDescent="0.35">
      <c r="A26" s="42" t="s">
        <v>31</v>
      </c>
      <c r="B26" s="63">
        <v>531000</v>
      </c>
      <c r="C26" s="45">
        <v>22600</v>
      </c>
      <c r="D26" s="45"/>
    </row>
    <row r="27" spans="1:4" ht="21" x14ac:dyDescent="0.35">
      <c r="A27" s="42" t="s">
        <v>32</v>
      </c>
      <c r="B27" s="63">
        <v>532000</v>
      </c>
      <c r="C27" s="45">
        <v>194580</v>
      </c>
      <c r="D27" s="45"/>
    </row>
    <row r="28" spans="1:4" ht="21" x14ac:dyDescent="0.35">
      <c r="A28" s="42" t="s">
        <v>33</v>
      </c>
      <c r="B28" s="63">
        <v>533000</v>
      </c>
      <c r="C28" s="45">
        <v>167053.9</v>
      </c>
      <c r="D28" s="45"/>
    </row>
    <row r="29" spans="1:4" ht="21" x14ac:dyDescent="0.35">
      <c r="A29" s="42" t="s">
        <v>34</v>
      </c>
      <c r="B29" s="63">
        <v>534000</v>
      </c>
      <c r="C29" s="45">
        <v>65960.23</v>
      </c>
      <c r="D29" s="45"/>
    </row>
    <row r="30" spans="1:4" ht="21" x14ac:dyDescent="0.35">
      <c r="A30" s="42" t="s">
        <v>35</v>
      </c>
      <c r="B30" s="63">
        <v>541000</v>
      </c>
      <c r="C30" s="45"/>
      <c r="D30" s="45"/>
    </row>
    <row r="31" spans="1:4" ht="21" x14ac:dyDescent="0.35">
      <c r="A31" s="42" t="s">
        <v>36</v>
      </c>
      <c r="B31" s="63">
        <v>542000</v>
      </c>
      <c r="C31" s="45"/>
      <c r="D31" s="45"/>
    </row>
    <row r="32" spans="1:4" ht="21" x14ac:dyDescent="0.35">
      <c r="A32" s="42" t="s">
        <v>37</v>
      </c>
      <c r="B32" s="63">
        <v>551000</v>
      </c>
      <c r="C32" s="45"/>
      <c r="D32" s="45"/>
    </row>
    <row r="33" spans="1:4" ht="21" x14ac:dyDescent="0.35">
      <c r="A33" s="42" t="s">
        <v>38</v>
      </c>
      <c r="B33" s="63">
        <v>561000</v>
      </c>
      <c r="C33" s="45">
        <v>1005000</v>
      </c>
      <c r="D33" s="45"/>
    </row>
    <row r="34" spans="1:4" ht="21" x14ac:dyDescent="0.35">
      <c r="A34" s="59" t="s">
        <v>39</v>
      </c>
      <c r="B34" s="64"/>
      <c r="C34" s="47"/>
      <c r="D34" s="58">
        <v>14327942.84</v>
      </c>
    </row>
    <row r="35" spans="1:4" ht="21" x14ac:dyDescent="0.35">
      <c r="A35" s="59" t="s">
        <v>40</v>
      </c>
      <c r="B35" s="64"/>
      <c r="C35" s="47"/>
      <c r="D35" s="58">
        <v>3827669.1399999997</v>
      </c>
    </row>
    <row r="36" spans="1:4" ht="21" x14ac:dyDescent="0.35">
      <c r="A36" s="60" t="s">
        <v>57</v>
      </c>
      <c r="B36" s="64"/>
      <c r="C36" s="47"/>
      <c r="D36" s="58">
        <v>4738263.3599999994</v>
      </c>
    </row>
    <row r="37" spans="1:4" ht="21.75" thickBot="1" x14ac:dyDescent="0.4">
      <c r="A37" s="61" t="s">
        <v>43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44</v>
      </c>
      <c r="B40" s="38"/>
      <c r="C40" s="41" t="s">
        <v>45</v>
      </c>
      <c r="D40" s="36"/>
    </row>
    <row r="41" spans="1:4" ht="23.25" x14ac:dyDescent="0.5">
      <c r="A41" s="39" t="s">
        <v>46</v>
      </c>
      <c r="B41" s="36"/>
      <c r="C41" s="39" t="s">
        <v>47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48</v>
      </c>
      <c r="B43" s="36"/>
      <c r="C43" s="39" t="s">
        <v>49</v>
      </c>
      <c r="D43" s="36"/>
    </row>
    <row r="44" spans="1:4" ht="23.25" x14ac:dyDescent="0.5">
      <c r="A44" s="39" t="s">
        <v>50</v>
      </c>
      <c r="B44" s="36"/>
      <c r="C44" s="39" t="s">
        <v>51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52</v>
      </c>
      <c r="B46" s="84"/>
      <c r="C46" s="84"/>
      <c r="D46" s="84"/>
    </row>
    <row r="47" spans="1:4" ht="23.25" x14ac:dyDescent="0.5">
      <c r="A47" s="39" t="s">
        <v>53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54</v>
      </c>
      <c r="B49" s="83"/>
      <c r="C49" s="83"/>
      <c r="D49" s="83"/>
    </row>
    <row r="50" spans="1:4" ht="21" x14ac:dyDescent="0.35">
      <c r="A50" s="83" t="s">
        <v>55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58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5047142</v>
      </c>
      <c r="D23" s="45"/>
    </row>
    <row r="24" spans="1:4" ht="21" x14ac:dyDescent="0.35">
      <c r="A24" s="34" t="s">
        <v>29</v>
      </c>
      <c r="B24" s="66">
        <v>521000</v>
      </c>
      <c r="C24" s="45">
        <v>1149030</v>
      </c>
      <c r="D24" s="45"/>
    </row>
    <row r="25" spans="1:4" ht="21" x14ac:dyDescent="0.35">
      <c r="A25" s="34" t="s">
        <v>30</v>
      </c>
      <c r="B25" s="66">
        <v>522000</v>
      </c>
      <c r="C25" s="45">
        <v>3664277</v>
      </c>
      <c r="D25" s="45"/>
    </row>
    <row r="26" spans="1:4" ht="21" x14ac:dyDescent="0.35">
      <c r="A26" s="34" t="s">
        <v>31</v>
      </c>
      <c r="B26" s="66">
        <v>531000</v>
      </c>
      <c r="C26" s="45">
        <v>29455</v>
      </c>
      <c r="D26" s="45"/>
    </row>
    <row r="27" spans="1:4" ht="21" x14ac:dyDescent="0.35">
      <c r="A27" s="34" t="s">
        <v>32</v>
      </c>
      <c r="B27" s="66">
        <v>532000</v>
      </c>
      <c r="C27" s="45">
        <v>314420</v>
      </c>
      <c r="D27" s="45"/>
    </row>
    <row r="28" spans="1:4" ht="21" x14ac:dyDescent="0.35">
      <c r="A28" s="34" t="s">
        <v>33</v>
      </c>
      <c r="B28" s="66">
        <v>533000</v>
      </c>
      <c r="C28" s="45">
        <v>504790.52</v>
      </c>
      <c r="D28" s="45"/>
    </row>
    <row r="29" spans="1:4" ht="21" x14ac:dyDescent="0.35">
      <c r="A29" s="34" t="s">
        <v>34</v>
      </c>
      <c r="B29" s="66">
        <v>534000</v>
      </c>
      <c r="C29" s="45">
        <v>105627.94</v>
      </c>
      <c r="D29" s="45"/>
    </row>
    <row r="30" spans="1:4" ht="21" x14ac:dyDescent="0.35">
      <c r="A30" s="34" t="s">
        <v>35</v>
      </c>
      <c r="B30" s="66">
        <v>541000</v>
      </c>
      <c r="C30" s="45"/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1005000</v>
      </c>
      <c r="D33" s="45"/>
    </row>
    <row r="34" spans="1:4" ht="21" x14ac:dyDescent="0.35">
      <c r="A34" s="68" t="s">
        <v>39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40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57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43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59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6666218</v>
      </c>
      <c r="D23" s="45"/>
    </row>
    <row r="24" spans="1:4" ht="21" x14ac:dyDescent="0.35">
      <c r="A24" s="34" t="s">
        <v>29</v>
      </c>
      <c r="B24" s="66">
        <v>521000</v>
      </c>
      <c r="C24" s="45">
        <v>1532040</v>
      </c>
      <c r="D24" s="45"/>
    </row>
    <row r="25" spans="1:4" ht="21" x14ac:dyDescent="0.35">
      <c r="A25" s="34" t="s">
        <v>30</v>
      </c>
      <c r="B25" s="66">
        <v>522000</v>
      </c>
      <c r="C25" s="45">
        <v>4877162</v>
      </c>
      <c r="D25" s="45"/>
    </row>
    <row r="26" spans="1:4" ht="21" x14ac:dyDescent="0.35">
      <c r="A26" s="34" t="s">
        <v>31</v>
      </c>
      <c r="B26" s="66">
        <v>531000</v>
      </c>
      <c r="C26" s="45">
        <v>34405</v>
      </c>
      <c r="D26" s="45"/>
    </row>
    <row r="27" spans="1:4" ht="21" x14ac:dyDescent="0.35">
      <c r="A27" s="34" t="s">
        <v>32</v>
      </c>
      <c r="B27" s="66">
        <v>532000</v>
      </c>
      <c r="C27" s="45">
        <v>764600.61</v>
      </c>
      <c r="D27" s="45"/>
    </row>
    <row r="28" spans="1:4" ht="21" x14ac:dyDescent="0.35">
      <c r="A28" s="34" t="s">
        <v>33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34</v>
      </c>
      <c r="B29" s="66">
        <v>534000</v>
      </c>
      <c r="C29" s="45">
        <v>113901.19</v>
      </c>
      <c r="D29" s="45"/>
    </row>
    <row r="30" spans="1:4" ht="21" x14ac:dyDescent="0.35">
      <c r="A30" s="34" t="s">
        <v>35</v>
      </c>
      <c r="B30" s="66">
        <v>541000</v>
      </c>
      <c r="C30" s="45"/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1005000</v>
      </c>
      <c r="D33" s="45"/>
    </row>
    <row r="34" spans="1:4" ht="21" x14ac:dyDescent="0.35">
      <c r="A34" s="68" t="s">
        <v>39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40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57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43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60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8241494</v>
      </c>
      <c r="D23" s="45"/>
    </row>
    <row r="24" spans="1:4" ht="21" x14ac:dyDescent="0.35">
      <c r="A24" s="34" t="s">
        <v>29</v>
      </c>
      <c r="B24" s="66">
        <v>521000</v>
      </c>
      <c r="C24" s="45">
        <v>1915050</v>
      </c>
      <c r="D24" s="45"/>
    </row>
    <row r="25" spans="1:4" ht="21" x14ac:dyDescent="0.35">
      <c r="A25" s="34" t="s">
        <v>30</v>
      </c>
      <c r="B25" s="66">
        <v>522000</v>
      </c>
      <c r="C25" s="45">
        <v>6110286</v>
      </c>
      <c r="D25" s="45"/>
    </row>
    <row r="26" spans="1:4" ht="21" x14ac:dyDescent="0.35">
      <c r="A26" s="34" t="s">
        <v>31</v>
      </c>
      <c r="B26" s="66">
        <v>531000</v>
      </c>
      <c r="C26" s="45">
        <v>51855</v>
      </c>
      <c r="D26" s="45"/>
    </row>
    <row r="27" spans="1:4" ht="21" x14ac:dyDescent="0.35">
      <c r="A27" s="34" t="s">
        <v>32</v>
      </c>
      <c r="B27" s="66">
        <v>532000</v>
      </c>
      <c r="C27" s="45">
        <v>2087589.45</v>
      </c>
      <c r="D27" s="45"/>
    </row>
    <row r="28" spans="1:4" ht="21" x14ac:dyDescent="0.35">
      <c r="A28" s="34" t="s">
        <v>33</v>
      </c>
      <c r="B28" s="66">
        <v>533000</v>
      </c>
      <c r="C28" s="45">
        <v>765784.48</v>
      </c>
      <c r="D28" s="45"/>
    </row>
    <row r="29" spans="1:4" ht="21" x14ac:dyDescent="0.35">
      <c r="A29" s="34" t="s">
        <v>34</v>
      </c>
      <c r="B29" s="66">
        <v>534000</v>
      </c>
      <c r="C29" s="45">
        <v>182406.67</v>
      </c>
      <c r="D29" s="45"/>
    </row>
    <row r="30" spans="1:4" ht="21" x14ac:dyDescent="0.35">
      <c r="A30" s="34" t="s">
        <v>35</v>
      </c>
      <c r="B30" s="66">
        <v>541000</v>
      </c>
      <c r="C30" s="45">
        <v>167750</v>
      </c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2000000</v>
      </c>
      <c r="D33" s="45"/>
    </row>
    <row r="34" spans="1:4" ht="21" x14ac:dyDescent="0.35">
      <c r="A34" s="68" t="s">
        <v>39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40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57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43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C20" sqref="C20"/>
    </sheetView>
  </sheetViews>
  <sheetFormatPr defaultRowHeight="14.25" x14ac:dyDescent="0.2"/>
  <cols>
    <col min="1" max="1" width="56.5" bestFit="1" customWidth="1"/>
    <col min="3" max="4" width="16.8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61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49787740.420000002</v>
      </c>
      <c r="D6" s="45"/>
    </row>
    <row r="7" spans="1:4" ht="21" x14ac:dyDescent="0.35">
      <c r="A7" s="34" t="s">
        <v>10</v>
      </c>
      <c r="B7" s="65" t="s">
        <v>9</v>
      </c>
      <c r="C7" s="57">
        <v>1467409.19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20100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229603</v>
      </c>
      <c r="D15" s="45"/>
    </row>
    <row r="16" spans="1:4" ht="21" x14ac:dyDescent="0.35">
      <c r="A16" s="34" t="s">
        <v>21</v>
      </c>
      <c r="B16" s="66">
        <v>113302</v>
      </c>
      <c r="C16" s="57">
        <v>28873.56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10189603</v>
      </c>
      <c r="D23" s="45"/>
    </row>
    <row r="24" spans="1:4" ht="21" x14ac:dyDescent="0.35">
      <c r="A24" s="34" t="s">
        <v>29</v>
      </c>
      <c r="B24" s="66">
        <v>521000</v>
      </c>
      <c r="C24" s="45">
        <v>2298060</v>
      </c>
      <c r="D24" s="45"/>
    </row>
    <row r="25" spans="1:4" ht="21" x14ac:dyDescent="0.35">
      <c r="A25" s="34" t="s">
        <v>30</v>
      </c>
      <c r="B25" s="66">
        <v>522000</v>
      </c>
      <c r="C25" s="45">
        <v>7353271</v>
      </c>
      <c r="D25" s="45"/>
    </row>
    <row r="26" spans="1:4" ht="21" x14ac:dyDescent="0.35">
      <c r="A26" s="34" t="s">
        <v>31</v>
      </c>
      <c r="B26" s="66">
        <v>531000</v>
      </c>
      <c r="C26" s="45">
        <v>60855</v>
      </c>
      <c r="D26" s="45"/>
    </row>
    <row r="27" spans="1:4" ht="21" x14ac:dyDescent="0.35">
      <c r="A27" s="34" t="s">
        <v>32</v>
      </c>
      <c r="B27" s="66">
        <v>532000</v>
      </c>
      <c r="C27" s="45">
        <v>2824253.82</v>
      </c>
      <c r="D27" s="45"/>
    </row>
    <row r="28" spans="1:4" ht="21" x14ac:dyDescent="0.35">
      <c r="A28" s="34" t="s">
        <v>33</v>
      </c>
      <c r="B28" s="66">
        <v>533000</v>
      </c>
      <c r="C28" s="45">
        <v>910402.78</v>
      </c>
      <c r="D28" s="45"/>
    </row>
    <row r="29" spans="1:4" ht="21" x14ac:dyDescent="0.35">
      <c r="A29" s="34" t="s">
        <v>34</v>
      </c>
      <c r="B29" s="66">
        <v>534000</v>
      </c>
      <c r="C29" s="45">
        <v>213868.96</v>
      </c>
      <c r="D29" s="45"/>
    </row>
    <row r="30" spans="1:4" ht="21" x14ac:dyDescent="0.35">
      <c r="A30" s="34" t="s">
        <v>35</v>
      </c>
      <c r="B30" s="66">
        <v>541000</v>
      </c>
      <c r="C30" s="45">
        <v>415750</v>
      </c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2126672.21</v>
      </c>
      <c r="D33" s="45"/>
    </row>
    <row r="34" spans="1:4" ht="21" x14ac:dyDescent="0.35">
      <c r="A34" s="68" t="s">
        <v>39</v>
      </c>
      <c r="B34" s="69"/>
      <c r="C34" s="47"/>
      <c r="D34" s="58">
        <f>+[4]หมายเหตุ1!E56</f>
        <v>41648677.950000003</v>
      </c>
    </row>
    <row r="35" spans="1:4" ht="21" x14ac:dyDescent="0.35">
      <c r="A35" s="68" t="s">
        <v>40</v>
      </c>
      <c r="B35" s="69"/>
      <c r="C35" s="47"/>
      <c r="D35" s="58">
        <f>+'[4]รายละเอียด2-3'!C12</f>
        <v>921349</v>
      </c>
    </row>
    <row r="36" spans="1:4" ht="21" x14ac:dyDescent="0.35">
      <c r="A36" s="70" t="s">
        <v>57</v>
      </c>
      <c r="B36" s="69"/>
      <c r="C36" s="47"/>
      <c r="D36" s="58">
        <f>+'[4]รายละเอียด2-3'!C24</f>
        <v>4288071.88</v>
      </c>
    </row>
    <row r="37" spans="1:4" ht="21.75" thickBot="1" x14ac:dyDescent="0.4">
      <c r="A37" s="71" t="s">
        <v>43</v>
      </c>
      <c r="B37" s="72"/>
      <c r="C37" s="73">
        <f>SUM(C5:C36)</f>
        <v>101485742.49999999</v>
      </c>
      <c r="D37" s="73">
        <f>SUM(D5:D36)</f>
        <v>101485742.5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  <row r="51" spans="1:4" ht="21" x14ac:dyDescent="0.35">
      <c r="A51" s="88"/>
      <c r="B51" s="88"/>
      <c r="C51" s="88"/>
      <c r="D51" s="88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ต.ค. 59</vt:lpstr>
      <vt:lpstr>พ.ย.59</vt:lpstr>
      <vt:lpstr>ธ.ค.59</vt:lpstr>
      <vt:lpstr>ม.ค.60</vt:lpstr>
      <vt:lpstr>ก.พ.60</vt:lpstr>
      <vt:lpstr>มี.ค.60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2018-05-30T05:12:04Z</dcterms:modified>
</cp:coreProperties>
</file>