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<sst xmlns="http://schemas.openxmlformats.org/spreadsheetml/2006/main" count="44" uniqueCount="44">
  <si>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</si>
  <si>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</si>
  <si>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30  เมษายน  2556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</si>
  <si>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</si>
  <si>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</si>
  <si>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</si>
  <si>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</si>
  <si>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</si>
  <si>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</si>
  <si>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</si>
  <si>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</si>
  <si>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</si>
  <si>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</si>
  <si>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</si>
  <si>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</si>
  <si>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</si>
  <si>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</si>
  <si>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</si>
  <si>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</si>
  <si>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</si>
  <si>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</si>
  <si>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</si>
  <si>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</si>
  <si>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</si>
  <si>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</si>
  <si>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</si>
  <si>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</si>
  <si>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</si>
  <si>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ลูกหนี้รายได้ค้างรับ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</si>
  <si>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</si>
  <si>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</si>
  <si>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</si>
  <si>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</si>
  <si>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</si>
  <si>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</si>
  <si>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</si>
  <si>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</si>
  <si>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</si>
  <si>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(ค่าจัดการเรียนการสอน)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</si>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</sst>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43" fontId="19" fillId="0" borderId="13" xfId="0" applyNumberFormat="1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43" fontId="19" fillId="0" borderId="0" xfId="36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\&#3591;&#3610;&#3585;&#3634;&#3619;&#3648;&#3591;&#3636;&#3609;&#3611;&#3619;&#3632;&#3592;&#3635;&#3611;&#3637;&#3591;&#3610;&#3611;&#3619;&#3632;&#3617;&#3634;&#3603;%202556\&#3648;&#3617;&#3625;&#3634;&#3618;&#3609;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18"/>
      <sheetName val="ทั่วไป19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กระแสเงินสด"/>
      <sheetName val="กระทบยอด"/>
      <sheetName val="Sheet1"/>
    </sheetNames>
    <sheetDataSet>
      <sheetData sheetId="6">
        <row r="62">
          <cell r="D62">
            <v>56471197.08</v>
          </cell>
        </row>
      </sheetData>
      <sheetData sheetId="7">
        <row r="13">
          <cell r="D13">
            <v>1274521.3</v>
          </cell>
        </row>
      </sheetData>
      <sheetData sheetId="8">
        <row r="7">
          <cell r="C7">
            <v>28597</v>
          </cell>
        </row>
      </sheetData>
      <sheetData sheetId="9">
        <row r="53">
          <cell r="C53">
            <v>1300306.4100000001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52.28125" style="0" bestFit="1" customWidth="1"/>
    <col min="2" max="3" width="14.7109375" style="0" bestFit="1" customWidth="1"/>
  </cols>
  <sheetData>
    <row r="1" spans="1:3" ht="21">
      <c r="A1" s="1" t="s">
        <v>0</v>
      </c>
      <c r="B1" s="1"/>
      <c r="C1" s="1"/>
    </row>
    <row r="2" spans="1:3" ht="21">
      <c r="A2" s="1" t="s">
        <v>1</v>
      </c>
      <c r="B2" s="1"/>
      <c r="C2" s="1"/>
    </row>
    <row r="3" spans="1:3" ht="21">
      <c r="A3" s="2" t="s">
        <v>2</v>
      </c>
      <c r="B3" s="2"/>
      <c r="C3" s="2"/>
    </row>
    <row r="4" spans="1:3" ht="21">
      <c r="A4" s="3" t="s">
        <v>3</v>
      </c>
      <c r="B4" s="4" t="s">
        <v>4</v>
      </c>
      <c r="C4" s="4" t="s">
        <v>5</v>
      </c>
    </row>
    <row r="5" spans="1:3" ht="21">
      <c r="A5" s="5" t="s">
        <v>6</v>
      </c>
      <c r="B5" s="6">
        <v>2767</v>
      </c>
      <c r="C5" s="7"/>
    </row>
    <row r="6" spans="1:3" ht="21">
      <c r="A6" s="8" t="s">
        <v>7</v>
      </c>
      <c r="B6" s="7">
        <v>15989409.61</v>
      </c>
      <c r="C6" s="7"/>
    </row>
    <row r="7" spans="1:3" ht="21">
      <c r="A7" s="8" t="s">
        <v>8</v>
      </c>
      <c r="B7" s="7">
        <v>29153365.14</v>
      </c>
      <c r="C7" s="7"/>
    </row>
    <row r="8" spans="1:3" ht="21">
      <c r="A8" s="8" t="s">
        <v>9</v>
      </c>
      <c r="B8" s="7">
        <v>4305656.15</v>
      </c>
      <c r="C8" s="7"/>
    </row>
    <row r="9" spans="1:3" ht="21">
      <c r="A9" s="8" t="s">
        <v>10</v>
      </c>
      <c r="B9" s="7">
        <v>2162482.35</v>
      </c>
      <c r="C9" s="7"/>
    </row>
    <row r="10" spans="1:3" ht="21">
      <c r="A10" s="9" t="s">
        <v>11</v>
      </c>
      <c r="B10" s="7">
        <v>70129.16</v>
      </c>
      <c r="C10" s="7"/>
    </row>
    <row r="11" spans="1:3" ht="21">
      <c r="A11" s="8" t="s">
        <v>12</v>
      </c>
      <c r="B11" s="7">
        <v>15041832.01</v>
      </c>
      <c r="C11" s="7"/>
    </row>
    <row r="12" spans="1:3" ht="21">
      <c r="A12" s="8" t="s">
        <v>13</v>
      </c>
      <c r="B12" s="7">
        <v>500</v>
      </c>
      <c r="C12" s="7"/>
    </row>
    <row r="13" spans="1:3" ht="21">
      <c r="A13" s="8" t="s">
        <v>14</v>
      </c>
      <c r="B13" s="7">
        <v>5000000</v>
      </c>
      <c r="C13" s="7"/>
    </row>
    <row r="14" spans="1:3" ht="21">
      <c r="A14" s="8" t="s">
        <v>15</v>
      </c>
      <c r="B14" s="7">
        <v>1000</v>
      </c>
      <c r="C14" s="7"/>
    </row>
    <row r="15" spans="1:3" ht="21">
      <c r="A15" s="10" t="s">
        <v>16</v>
      </c>
      <c r="B15" s="7">
        <v>910486</v>
      </c>
      <c r="C15" s="7"/>
    </row>
    <row r="16" spans="1:3" ht="21">
      <c r="A16" s="10" t="s">
        <v>17</v>
      </c>
      <c r="B16" s="7">
        <v>2512089</v>
      </c>
      <c r="C16" s="7"/>
    </row>
    <row r="17" spans="1:3" ht="21">
      <c r="A17" s="10" t="s">
        <v>18</v>
      </c>
      <c r="B17" s="7">
        <v>456710</v>
      </c>
      <c r="C17" s="7"/>
    </row>
    <row r="18" spans="1:3" ht="21">
      <c r="A18" s="10" t="s">
        <v>19</v>
      </c>
      <c r="B18" s="7">
        <v>2299410</v>
      </c>
      <c r="C18" s="7"/>
    </row>
    <row r="19" spans="1:3" ht="21">
      <c r="A19" s="10" t="s">
        <v>20</v>
      </c>
      <c r="B19" s="7">
        <v>2900138.75</v>
      </c>
      <c r="C19" s="7"/>
    </row>
    <row r="20" spans="1:3" ht="21">
      <c r="A20" s="10" t="s">
        <v>21</v>
      </c>
      <c r="B20" s="7">
        <v>4330729.79</v>
      </c>
      <c r="C20" s="7"/>
    </row>
    <row r="21" spans="1:3" ht="21">
      <c r="A21" s="10" t="s">
        <v>22</v>
      </c>
      <c r="B21" s="7">
        <v>2575413.67</v>
      </c>
      <c r="C21" s="7"/>
    </row>
    <row r="22" spans="1:3" ht="21">
      <c r="A22" s="10" t="s">
        <v>23</v>
      </c>
      <c r="B22" s="7">
        <v>248670.61</v>
      </c>
      <c r="C22" s="7"/>
    </row>
    <row r="23" spans="1:3" ht="21">
      <c r="A23" s="10" t="s">
        <v>24</v>
      </c>
      <c r="B23" s="7">
        <v>1242600</v>
      </c>
      <c r="C23" s="7"/>
    </row>
    <row r="24" spans="1:3" ht="21">
      <c r="A24" s="10" t="s">
        <v>25</v>
      </c>
      <c r="B24" s="7">
        <v>949150</v>
      </c>
      <c r="C24" s="7"/>
    </row>
    <row r="25" spans="1:3" ht="21">
      <c r="A25" s="10" t="s">
        <v>26</v>
      </c>
      <c r="B25" s="7">
        <v>920865</v>
      </c>
      <c r="C25" s="7"/>
    </row>
    <row r="26" spans="1:3" ht="21">
      <c r="A26" s="10" t="s">
        <v>27</v>
      </c>
      <c r="B26" s="7">
        <v>254144</v>
      </c>
      <c r="C26" s="7"/>
    </row>
    <row r="27" spans="1:3" ht="21">
      <c r="A27" s="10" t="s">
        <v>28</v>
      </c>
      <c r="B27" s="7">
        <v>1134338</v>
      </c>
      <c r="C27" s="7"/>
    </row>
    <row r="28" spans="1:3" ht="21">
      <c r="A28" s="10" t="s">
        <v>29</v>
      </c>
      <c r="B28" s="7"/>
      <c r="C28" s="7">
        <v>15734783.78</v>
      </c>
    </row>
    <row r="29" spans="1:3" ht="21">
      <c r="A29" s="10" t="s">
        <v>30</v>
      </c>
      <c r="B29" s="11">
        <v>2270300</v>
      </c>
      <c r="C29" s="7"/>
    </row>
    <row r="30" spans="1:3" ht="21">
      <c r="A30" s="10" t="s">
        <v>31</v>
      </c>
      <c r="B30" s="12"/>
      <c r="C30" s="7">
        <v>23809298.32</v>
      </c>
    </row>
    <row r="31" spans="1:3" ht="21">
      <c r="A31" s="10" t="s">
        <v>32</v>
      </c>
      <c r="B31" s="7"/>
      <c r="C31" s="7">
        <v>2162482.35</v>
      </c>
    </row>
    <row r="32" spans="1:3" ht="21">
      <c r="A32" s="10" t="s">
        <v>33</v>
      </c>
      <c r="B32" s="7">
        <v>5188500</v>
      </c>
      <c r="C32" s="7"/>
    </row>
    <row r="33" spans="1:3" ht="21">
      <c r="A33" s="9" t="s">
        <v>34</v>
      </c>
      <c r="B33" s="7">
        <v>496500</v>
      </c>
      <c r="C33" s="7"/>
    </row>
    <row r="34" spans="1:3" ht="21">
      <c r="A34" s="10" t="s">
        <v>35</v>
      </c>
      <c r="B34" s="7">
        <v>154740</v>
      </c>
      <c r="C34" s="7"/>
    </row>
    <row r="35" spans="1:3" ht="21">
      <c r="A35" s="10" t="s">
        <v>36</v>
      </c>
      <c r="B35" s="7">
        <v>61260</v>
      </c>
      <c r="C35" s="7"/>
    </row>
    <row r="36" spans="1:3" ht="21">
      <c r="A36" s="10" t="s">
        <v>37</v>
      </c>
      <c r="B36" s="7">
        <v>9000</v>
      </c>
      <c r="C36" s="7"/>
    </row>
    <row r="37" spans="1:3" ht="21">
      <c r="A37" s="13" t="s">
        <v>38</v>
      </c>
      <c r="B37" s="7">
        <v>139000</v>
      </c>
      <c r="C37" s="7"/>
    </row>
    <row r="38" spans="1:3" ht="21">
      <c r="A38" s="10" t="s">
        <v>39</v>
      </c>
      <c r="B38" s="7"/>
      <c r="C38" s="7">
        <f>SUM('[1]หมายเหตุ1'!D62)</f>
        <v>56471197.08</v>
      </c>
    </row>
    <row r="39" spans="1:3" ht="21">
      <c r="A39" s="10" t="s">
        <v>40</v>
      </c>
      <c r="B39" s="7"/>
      <c r="C39" s="7">
        <f>SUM('[1]หมายเหตุ2'!D13)</f>
        <v>1274521.3</v>
      </c>
    </row>
    <row r="40" spans="1:3" ht="21">
      <c r="A40" s="10" t="s">
        <v>41</v>
      </c>
      <c r="B40" s="7"/>
      <c r="C40" s="7">
        <f>SUM('[1]หมายเหตุ3'!C7)</f>
        <v>28597</v>
      </c>
    </row>
    <row r="41" spans="1:3" ht="21">
      <c r="A41" s="16" t="s">
        <v>42</v>
      </c>
      <c r="B41" s="7"/>
      <c r="C41" s="7">
        <f>+'[1]หมายเหตุ4'!C53</f>
        <v>1300306.4100000001</v>
      </c>
    </row>
    <row r="42" spans="1:3" ht="21.75" thickBot="1">
      <c r="A42" s="14" t="s">
        <v>43</v>
      </c>
      <c r="B42" s="15">
        <f>SUM(B5:B41)</f>
        <v>100781186.24</v>
      </c>
      <c r="C42" s="15">
        <f>SUM(C5:C41)</f>
        <v>100781186.24</v>
      </c>
    </row>
    <row r="43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2014-05-27T08:05:43Z</dcterms:created>
  <dcterms:modified xsi:type="dcterms:W3CDTF">2014-05-27T08:06:12Z</dcterms:modified>
  <cp:category/>
  <cp:version/>
  <cp:contentType/>
  <cp:contentStatus/>
</cp:coreProperties>
</file>